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ibi-my.sharepoint.com/personal/slafond_conibi_fr/Documents/Bureau/"/>
    </mc:Choice>
  </mc:AlternateContent>
  <xr:revisionPtr revIDLastSave="0" documentId="8_{8D1A504F-92A0-4638-8076-713D979899E3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Bon Cde" sheetId="1" r:id="rId1"/>
  </sheets>
  <definedNames>
    <definedName name="_xlnm.Print_Area" localSheetId="0">'Bon Cde'!$A$1:$H$50</definedName>
  </definedNames>
  <calcPr calcId="191029"/>
</workbook>
</file>

<file path=xl/calcChain.xml><?xml version="1.0" encoding="utf-8"?>
<calcChain xmlns="http://schemas.openxmlformats.org/spreadsheetml/2006/main">
  <c r="E28" i="1" l="1"/>
  <c r="H6" i="1"/>
  <c r="E37" i="1" s="1"/>
  <c r="F24" i="1" l="1"/>
  <c r="G24" i="1" l="1"/>
  <c r="H24" i="1" s="1"/>
  <c r="F28" i="1"/>
  <c r="F25" i="1"/>
  <c r="G25" i="1" s="1"/>
  <c r="F26" i="1" l="1"/>
  <c r="F29" i="1" s="1"/>
  <c r="G28" i="1"/>
  <c r="G26" i="1"/>
  <c r="H25" i="1"/>
  <c r="H26" i="1" s="1"/>
  <c r="G29" i="1" l="1"/>
  <c r="H28" i="1"/>
  <c r="H29" i="1" s="1"/>
</calcChain>
</file>

<file path=xl/sharedStrings.xml><?xml version="1.0" encoding="utf-8"?>
<sst xmlns="http://schemas.openxmlformats.org/spreadsheetml/2006/main" count="52" uniqueCount="46">
  <si>
    <t>Désignation</t>
  </si>
  <si>
    <t>P.U. HT</t>
  </si>
  <si>
    <t>Quantité</t>
  </si>
  <si>
    <t>Total HT</t>
  </si>
  <si>
    <t>Total TTC</t>
  </si>
  <si>
    <t>Total</t>
  </si>
  <si>
    <t>RIB :30004 / 02147 / 00010142431 / 11</t>
  </si>
  <si>
    <t>BIC :BNPAFRPPIFE</t>
  </si>
  <si>
    <t>En validant sa commande, le client reconnait avoir pris connaissance et accepter les conditions générales de vente.</t>
  </si>
  <si>
    <t>Consignes particulières</t>
  </si>
  <si>
    <t>Bon pour accord</t>
  </si>
  <si>
    <t>Date, cachet et signature</t>
  </si>
  <si>
    <t>Interlocuteur sur site</t>
  </si>
  <si>
    <t>Dénomination</t>
  </si>
  <si>
    <t>Adresse</t>
  </si>
  <si>
    <t>Nom</t>
  </si>
  <si>
    <t>Prénom</t>
  </si>
  <si>
    <t>N° de téléphone</t>
  </si>
  <si>
    <t>Email</t>
  </si>
  <si>
    <t>IBAN :FR 76 3000 4021 4700 0101 4243 111</t>
  </si>
  <si>
    <r>
      <t xml:space="preserve">Coordonnées de facturation  </t>
    </r>
    <r>
      <rPr>
        <sz val="20"/>
        <rFont val="Verdana"/>
        <family val="2"/>
      </rPr>
      <t>(Raison sociale complète, adresse, code postal et ville)</t>
    </r>
  </si>
  <si>
    <t>Intervention multidéchets</t>
  </si>
  <si>
    <t>Coordonnées du site</t>
  </si>
  <si>
    <t>Code postal/Ville</t>
  </si>
  <si>
    <t>N° SIRET</t>
  </si>
  <si>
    <t>Signataire</t>
  </si>
  <si>
    <t>Raison Sociale</t>
  </si>
  <si>
    <t>Date de la demande</t>
  </si>
  <si>
    <t>N° Client</t>
  </si>
  <si>
    <t>BON DE COMMANDE PACKS D3E</t>
  </si>
  <si>
    <r>
      <t>TVA</t>
    </r>
    <r>
      <rPr>
        <b/>
        <sz val="20"/>
        <rFont val="Verdana"/>
        <family val="2"/>
      </rPr>
      <t xml:space="preserve"> (20%)</t>
    </r>
  </si>
  <si>
    <r>
      <rPr>
        <b/>
        <sz val="20"/>
        <rFont val="Verdana"/>
        <family val="2"/>
      </rPr>
      <t>Pack BoxD3E</t>
    </r>
    <r>
      <rPr>
        <sz val="20"/>
        <rFont val="Verdana"/>
        <family val="2"/>
      </rPr>
      <t xml:space="preserve">
Carton - format 100L</t>
    </r>
  </si>
  <si>
    <t>S/Total</t>
  </si>
  <si>
    <t>*à renseigner dans consignes particulières</t>
  </si>
  <si>
    <t>Règlement par virement</t>
  </si>
  <si>
    <t>Coordonnées bancaires :</t>
  </si>
  <si>
    <t>Réf. commande à mentionner sur la facture</t>
  </si>
  <si>
    <t>Nom :</t>
  </si>
  <si>
    <t>N° de téléphone :</t>
  </si>
  <si>
    <t>Adresse email :</t>
  </si>
  <si>
    <t>Ecobox/Bigbox à collecter :</t>
  </si>
  <si>
    <t>Ecobox/Bigbox à livrer :</t>
  </si>
  <si>
    <t>Quantité :</t>
  </si>
  <si>
    <t>Remise appliquée pour collecte d'Ecobox/Bigbox*</t>
  </si>
  <si>
    <r>
      <t xml:space="preserve">Forfait participation au transport
</t>
    </r>
    <r>
      <rPr>
        <sz val="20"/>
        <rFont val="Verdana"/>
        <family val="2"/>
      </rPr>
      <t>Pour livraison du contenant</t>
    </r>
  </si>
  <si>
    <t>Autres consignes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</si>
</sst>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d\-mmm\-yy;@"/>
    <numFmt numFmtId="166" formatCode="_-* #,##0\ _€_-;\-* #,##0\ _€_-;_-* &quot;-&quot;??\ _€_-;_-@_-"/>
    <numFmt numFmtId="167" formatCode="#,##0_ ;\-#,##0\ "/>
  </numFmts>
  <fonts count="37" x14ac:knownFonts="1">
    <font>
      <sz val="10"/>
      <name val="Arial"/>
    </font>
    <font>
      <sz val="10"/>
      <name val="Arial"/>
    </font>
    <font>
      <sz val="12"/>
      <name val="Verdana"/>
      <family val="2"/>
    </font>
    <font>
      <sz val="20"/>
      <name val="Verdana"/>
      <family val="2"/>
    </font>
    <font>
      <b/>
      <sz val="30"/>
      <name val="Verdana"/>
      <family val="2"/>
    </font>
    <font>
      <b/>
      <sz val="20"/>
      <name val="Verdana"/>
      <family val="2"/>
    </font>
    <font>
      <sz val="18"/>
      <name val="Verdana"/>
      <family val="2"/>
    </font>
    <font>
      <sz val="30"/>
      <name val="Verdana"/>
      <family val="2"/>
    </font>
    <font>
      <sz val="25"/>
      <name val="Verdana"/>
      <family val="2"/>
    </font>
    <font>
      <sz val="15"/>
      <name val="Verdana"/>
      <family val="2"/>
    </font>
    <font>
      <i/>
      <sz val="20"/>
      <name val="Verdana"/>
      <family val="2"/>
    </font>
    <font>
      <i/>
      <u/>
      <sz val="2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</font>
    <font>
      <sz val="10"/>
      <name val="Verdana"/>
      <family val="2"/>
    </font>
    <font>
      <sz val="16"/>
      <name val="Verdana"/>
      <family val="2"/>
    </font>
    <font>
      <b/>
      <sz val="30"/>
      <color indexed="9"/>
      <name val="Verdana"/>
      <family val="2"/>
    </font>
    <font>
      <b/>
      <sz val="20"/>
      <color indexed="9"/>
      <name val="Verdana"/>
      <family val="2"/>
    </font>
    <font>
      <sz val="11"/>
      <color theme="1"/>
      <name val="Verdana"/>
      <family val="2"/>
    </font>
    <font>
      <b/>
      <sz val="20"/>
      <color theme="0"/>
      <name val="Verdana"/>
      <family val="2"/>
    </font>
    <font>
      <sz val="12"/>
      <color theme="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A82D"/>
        <bgColor indexed="64"/>
      </patternFill>
    </fill>
    <fill>
      <patternFill patternType="solid">
        <fgColor rgb="FFCCEED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rgb="FF00A82D"/>
      </right>
      <top style="thin">
        <color auto="1"/>
      </top>
      <bottom style="thin">
        <color auto="1"/>
      </bottom>
      <diagonal/>
    </border>
    <border>
      <left style="thin">
        <color rgb="FF00A82D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0" borderId="1" applyNumberFormat="0" applyAlignment="0" applyProtection="0"/>
    <xf numFmtId="0" fontId="16" fillId="0" borderId="2" applyNumberFormat="0" applyFill="0" applyAlignment="0" applyProtection="0"/>
    <xf numFmtId="0" fontId="1" fillId="21" borderId="3" applyNumberFormat="0" applyFont="0" applyAlignment="0" applyProtection="0"/>
    <xf numFmtId="0" fontId="17" fillId="7" borderId="1" applyNumberFormat="0" applyAlignment="0" applyProtection="0"/>
    <xf numFmtId="44" fontId="1" fillId="0" borderId="0" applyFont="0" applyFill="0" applyBorder="0" applyAlignment="0" applyProtection="0"/>
    <xf numFmtId="0" fontId="18" fillId="3" borderId="0" applyNumberFormat="0" applyBorder="0" applyAlignment="0" applyProtection="0"/>
    <xf numFmtId="164" fontId="1" fillId="0" borderId="0" applyFont="0" applyFill="0" applyBorder="0" applyAlignment="0" applyProtection="0"/>
    <xf numFmtId="0" fontId="19" fillId="22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23" borderId="9" applyNumberFormat="0" applyAlignment="0" applyProtection="0"/>
  </cellStyleXfs>
  <cellXfs count="109">
    <xf numFmtId="0" fontId="0" fillId="0" borderId="0" xfId="0"/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44" fontId="3" fillId="0" borderId="12" xfId="30" applyFont="1" applyBorder="1" applyAlignment="1" applyProtection="1">
      <alignment vertical="center"/>
      <protection hidden="1"/>
    </xf>
    <xf numFmtId="167" fontId="3" fillId="0" borderId="12" xfId="3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164" fontId="9" fillId="0" borderId="0" xfId="32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9" fillId="0" borderId="0" xfId="0" quotePrefix="1" applyFont="1" applyAlignment="1" applyProtection="1">
      <alignment horizontal="left"/>
      <protection hidden="1"/>
    </xf>
    <xf numFmtId="0" fontId="2" fillId="0" borderId="22" xfId="0" applyFont="1" applyBorder="1" applyProtection="1">
      <protection hidden="1"/>
    </xf>
    <xf numFmtId="164" fontId="9" fillId="0" borderId="0" xfId="32" quotePrefix="1" applyFont="1" applyBorder="1" applyAlignment="1" applyProtection="1">
      <alignment horizontal="left"/>
      <protection hidden="1"/>
    </xf>
    <xf numFmtId="0" fontId="2" fillId="0" borderId="16" xfId="0" applyFont="1" applyBorder="1" applyProtection="1">
      <protection hidden="1"/>
    </xf>
    <xf numFmtId="0" fontId="9" fillId="0" borderId="16" xfId="0" applyFont="1" applyBorder="1" applyAlignment="1" applyProtection="1">
      <alignment horizontal="left"/>
      <protection hidden="1"/>
    </xf>
    <xf numFmtId="164" fontId="9" fillId="0" borderId="16" xfId="32" applyFont="1" applyBorder="1" applyAlignment="1" applyProtection="1">
      <alignment horizontal="left"/>
      <protection hidden="1"/>
    </xf>
    <xf numFmtId="0" fontId="2" fillId="0" borderId="17" xfId="0" applyFont="1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33" fillId="24" borderId="10" xfId="32" applyFont="1" applyFill="1" applyBorder="1" applyAlignment="1" applyProtection="1">
      <alignment horizontal="center" vertical="center" wrapText="1"/>
      <protection hidden="1"/>
    </xf>
    <xf numFmtId="164" fontId="33" fillId="24" borderId="12" xfId="32" applyFont="1" applyFill="1" applyBorder="1" applyAlignment="1" applyProtection="1">
      <alignment horizontal="center" vertical="center" wrapText="1"/>
      <protection hidden="1"/>
    </xf>
    <xf numFmtId="44" fontId="5" fillId="25" borderId="12" xfId="30" applyFont="1" applyFill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vertical="center" wrapText="1"/>
      <protection hidden="1"/>
    </xf>
    <xf numFmtId="0" fontId="3" fillId="0" borderId="2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0" borderId="0" xfId="0" applyFont="1" applyProtection="1">
      <protection hidden="1"/>
    </xf>
    <xf numFmtId="0" fontId="9" fillId="0" borderId="21" xfId="0" applyFont="1" applyBorder="1" applyAlignment="1" applyProtection="1">
      <alignment horizontal="left"/>
      <protection hidden="1"/>
    </xf>
    <xf numFmtId="0" fontId="9" fillId="0" borderId="15" xfId="0" applyFont="1" applyBorder="1" applyAlignment="1" applyProtection="1">
      <alignment horizontal="left"/>
      <protection hidden="1"/>
    </xf>
    <xf numFmtId="0" fontId="35" fillId="24" borderId="10" xfId="0" applyFont="1" applyFill="1" applyBorder="1" applyAlignment="1" applyProtection="1">
      <alignment vertical="center"/>
      <protection hidden="1"/>
    </xf>
    <xf numFmtId="0" fontId="35" fillId="24" borderId="13" xfId="0" applyFont="1" applyFill="1" applyBorder="1" applyAlignment="1" applyProtection="1">
      <alignment vertical="center"/>
      <protection hidden="1"/>
    </xf>
    <xf numFmtId="0" fontId="36" fillId="24" borderId="13" xfId="0" applyFont="1" applyFill="1" applyBorder="1" applyAlignment="1" applyProtection="1">
      <alignment vertical="center"/>
      <protection hidden="1"/>
    </xf>
    <xf numFmtId="0" fontId="36" fillId="24" borderId="11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67" fontId="3" fillId="0" borderId="12" xfId="3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hidden="1"/>
    </xf>
    <xf numFmtId="14" fontId="3" fillId="0" borderId="11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165" fontId="34" fillId="0" borderId="0" xfId="0" quotePrefix="1" applyNumberFormat="1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34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" fillId="0" borderId="10" xfId="0" applyFont="1" applyBorder="1" applyProtection="1">
      <protection hidden="1"/>
    </xf>
    <xf numFmtId="0" fontId="3" fillId="0" borderId="13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1" fillId="0" borderId="18" xfId="0" applyFont="1" applyBorder="1" applyAlignment="1" applyProtection="1">
      <alignment vertical="center"/>
      <protection hidden="1"/>
    </xf>
    <xf numFmtId="0" fontId="34" fillId="0" borderId="0" xfId="0" applyFont="1" applyAlignment="1" applyProtection="1">
      <alignment vertical="top" wrapText="1"/>
      <protection hidden="1"/>
    </xf>
    <xf numFmtId="0" fontId="34" fillId="0" borderId="22" xfId="0" applyFont="1" applyBorder="1" applyAlignment="1" applyProtection="1">
      <alignment vertical="top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1" fillId="0" borderId="21" xfId="0" applyFont="1" applyBorder="1" applyAlignment="1" applyProtection="1">
      <alignment vertical="center" wrapText="1"/>
      <protection hidden="1"/>
    </xf>
    <xf numFmtId="0" fontId="34" fillId="0" borderId="21" xfId="0" applyFont="1" applyBorder="1" applyAlignment="1" applyProtection="1">
      <alignment vertical="top" wrapText="1"/>
      <protection hidden="1"/>
    </xf>
    <xf numFmtId="0" fontId="34" fillId="0" borderId="15" xfId="0" applyFont="1" applyBorder="1" applyAlignment="1" applyProtection="1">
      <alignment vertical="top" wrapText="1"/>
      <protection hidden="1"/>
    </xf>
    <xf numFmtId="0" fontId="34" fillId="0" borderId="16" xfId="0" applyFont="1" applyBorder="1" applyAlignment="1" applyProtection="1">
      <alignment vertical="top" wrapText="1"/>
      <protection hidden="1"/>
    </xf>
    <xf numFmtId="0" fontId="34" fillId="0" borderId="17" xfId="0" applyFont="1" applyBorder="1" applyAlignment="1" applyProtection="1">
      <alignment vertical="top" wrapText="1"/>
      <protection hidden="1"/>
    </xf>
    <xf numFmtId="0" fontId="35" fillId="24" borderId="13" xfId="0" applyFont="1" applyFill="1" applyBorder="1" applyAlignment="1" applyProtection="1">
      <alignment vertical="center"/>
      <protection locked="0" hidden="1"/>
    </xf>
    <xf numFmtId="0" fontId="3" fillId="0" borderId="11" xfId="0" applyFont="1" applyBorder="1" applyAlignment="1" applyProtection="1">
      <alignment vertical="center"/>
      <protection locked="0" hidden="1"/>
    </xf>
    <xf numFmtId="0" fontId="34" fillId="0" borderId="0" xfId="0" applyFont="1" applyAlignment="1" applyProtection="1">
      <alignment horizontal="center" vertical="top" wrapText="1"/>
      <protection locked="0" hidden="1"/>
    </xf>
    <xf numFmtId="0" fontId="34" fillId="0" borderId="22" xfId="0" applyFont="1" applyBorder="1" applyAlignment="1" applyProtection="1">
      <alignment horizontal="center" vertical="top" wrapText="1"/>
      <protection locked="0" hidden="1"/>
    </xf>
    <xf numFmtId="0" fontId="31" fillId="25" borderId="10" xfId="0" applyFont="1" applyFill="1" applyBorder="1" applyAlignment="1" applyProtection="1">
      <alignment horizontal="center" vertical="center"/>
      <protection hidden="1"/>
    </xf>
    <xf numFmtId="0" fontId="31" fillId="25" borderId="11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/>
      <protection locked="0" hidden="1"/>
    </xf>
    <xf numFmtId="0" fontId="3" fillId="0" borderId="11" xfId="0" applyFont="1" applyBorder="1" applyAlignment="1" applyProtection="1">
      <alignment horizontal="center"/>
      <protection locked="0" hidden="1"/>
    </xf>
    <xf numFmtId="0" fontId="5" fillId="25" borderId="12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left"/>
      <protection locked="0" hidden="1"/>
    </xf>
    <xf numFmtId="0" fontId="3" fillId="0" borderId="13" xfId="0" applyFont="1" applyBorder="1" applyAlignment="1" applyProtection="1">
      <alignment horizontal="left"/>
      <protection locked="0" hidden="1"/>
    </xf>
    <xf numFmtId="0" fontId="3" fillId="0" borderId="11" xfId="0" applyFont="1" applyBorder="1" applyAlignment="1" applyProtection="1">
      <alignment horizontal="left"/>
      <protection locked="0" hidden="1"/>
    </xf>
    <xf numFmtId="164" fontId="33" fillId="24" borderId="10" xfId="32" applyFont="1" applyFill="1" applyBorder="1" applyAlignment="1" applyProtection="1">
      <alignment horizontal="center" vertical="center" wrapText="1"/>
      <protection hidden="1"/>
    </xf>
    <xf numFmtId="164" fontId="33" fillId="24" borderId="13" xfId="32" applyFont="1" applyFill="1" applyBorder="1" applyAlignment="1" applyProtection="1">
      <alignment horizontal="center" vertical="center" wrapText="1"/>
      <protection hidden="1"/>
    </xf>
    <xf numFmtId="164" fontId="33" fillId="24" borderId="11" xfId="32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13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vertical="top" wrapText="1"/>
      <protection locked="0" hidden="1"/>
    </xf>
    <xf numFmtId="0" fontId="30" fillId="0" borderId="14" xfId="0" applyFont="1" applyBorder="1" applyAlignment="1" applyProtection="1">
      <alignment vertical="top" wrapText="1"/>
      <protection locked="0" hidden="1"/>
    </xf>
    <xf numFmtId="0" fontId="30" fillId="0" borderId="12" xfId="0" applyFont="1" applyBorder="1" applyAlignment="1" applyProtection="1">
      <alignment vertical="top" wrapText="1"/>
      <protection locked="0"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164" fontId="33" fillId="24" borderId="12" xfId="32" applyFont="1" applyFill="1" applyBorder="1" applyAlignment="1" applyProtection="1">
      <alignment horizontal="center" vertical="center" wrapText="1"/>
      <protection hidden="1"/>
    </xf>
    <xf numFmtId="0" fontId="31" fillId="0" borderId="19" xfId="0" applyFont="1" applyBorder="1" applyAlignment="1" applyProtection="1">
      <alignment horizontal="center" vertical="center" wrapText="1"/>
      <protection hidden="1"/>
    </xf>
    <xf numFmtId="0" fontId="31" fillId="0" borderId="20" xfId="0" applyFont="1" applyBorder="1" applyAlignment="1" applyProtection="1">
      <alignment horizontal="center" vertical="center" wrapText="1"/>
      <protection hidden="1"/>
    </xf>
    <xf numFmtId="0" fontId="35" fillId="24" borderId="10" xfId="0" applyFont="1" applyFill="1" applyBorder="1" applyAlignment="1" applyProtection="1">
      <alignment horizontal="left" vertical="center"/>
      <protection hidden="1"/>
    </xf>
    <xf numFmtId="0" fontId="35" fillId="24" borderId="13" xfId="0" applyFont="1" applyFill="1" applyBorder="1" applyAlignment="1" applyProtection="1">
      <alignment horizontal="left" vertical="center"/>
      <protection hidden="1"/>
    </xf>
    <xf numFmtId="0" fontId="35" fillId="24" borderId="11" xfId="0" applyFont="1" applyFill="1" applyBorder="1" applyAlignment="1" applyProtection="1">
      <alignment horizontal="left" vertical="center"/>
      <protection hidden="1"/>
    </xf>
    <xf numFmtId="0" fontId="31" fillId="0" borderId="25" xfId="0" applyFont="1" applyBorder="1" applyAlignment="1" applyProtection="1">
      <alignment horizontal="center"/>
      <protection hidden="1"/>
    </xf>
    <xf numFmtId="0" fontId="35" fillId="24" borderId="10" xfId="0" applyFont="1" applyFill="1" applyBorder="1" applyAlignment="1" applyProtection="1">
      <alignment horizontal="center" vertical="center"/>
      <protection hidden="1"/>
    </xf>
    <xf numFmtId="0" fontId="35" fillId="24" borderId="13" xfId="0" applyFont="1" applyFill="1" applyBorder="1" applyAlignment="1" applyProtection="1">
      <alignment horizontal="center" vertical="center"/>
      <protection hidden="1"/>
    </xf>
    <xf numFmtId="0" fontId="35" fillId="24" borderId="11" xfId="0" applyFont="1" applyFill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/>
      <protection locked="0" hidden="1"/>
    </xf>
    <xf numFmtId="0" fontId="11" fillId="0" borderId="20" xfId="0" applyFont="1" applyBorder="1" applyAlignment="1" applyProtection="1">
      <alignment horizontal="center"/>
      <protection locked="0" hidden="1"/>
    </xf>
    <xf numFmtId="164" fontId="32" fillId="24" borderId="10" xfId="32" applyFont="1" applyFill="1" applyBorder="1" applyAlignment="1" applyProtection="1">
      <alignment horizontal="center" vertical="center" wrapText="1"/>
      <protection hidden="1"/>
    </xf>
    <xf numFmtId="164" fontId="32" fillId="24" borderId="13" xfId="32" applyFont="1" applyFill="1" applyBorder="1" applyAlignment="1" applyProtection="1">
      <alignment horizontal="center" vertical="center" wrapText="1"/>
      <protection hidden="1"/>
    </xf>
    <xf numFmtId="164" fontId="32" fillId="24" borderId="11" xfId="32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164" fontId="33" fillId="24" borderId="23" xfId="32" applyFont="1" applyFill="1" applyBorder="1" applyAlignment="1" applyProtection="1">
      <alignment horizontal="center" vertical="center" wrapText="1"/>
      <protection hidden="1"/>
    </xf>
    <xf numFmtId="164" fontId="33" fillId="24" borderId="24" xfId="32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top"/>
      <protection locked="0" hidden="1"/>
    </xf>
    <xf numFmtId="0" fontId="3" fillId="0" borderId="20" xfId="0" applyFont="1" applyBorder="1" applyAlignment="1" applyProtection="1">
      <alignment horizontal="center" vertical="top"/>
      <protection locked="0" hidden="1"/>
    </xf>
    <xf numFmtId="0" fontId="3" fillId="0" borderId="21" xfId="0" applyFont="1" applyBorder="1" applyAlignment="1" applyProtection="1">
      <alignment horizontal="center" vertical="top"/>
      <protection locked="0" hidden="1"/>
    </xf>
    <xf numFmtId="0" fontId="3" fillId="0" borderId="22" xfId="0" applyFont="1" applyBorder="1" applyAlignment="1" applyProtection="1">
      <alignment horizontal="center" vertical="top"/>
      <protection locked="0" hidden="1"/>
    </xf>
    <xf numFmtId="0" fontId="3" fillId="0" borderId="15" xfId="0" applyFont="1" applyBorder="1" applyAlignment="1" applyProtection="1">
      <alignment horizontal="center" vertical="top"/>
      <protection locked="0" hidden="1"/>
    </xf>
    <xf numFmtId="0" fontId="3" fillId="0" borderId="17" xfId="0" applyFont="1" applyBorder="1" applyAlignment="1" applyProtection="1">
      <alignment horizontal="center" vertical="top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66" fontId="35" fillId="24" borderId="10" xfId="0" applyNumberFormat="1" applyFont="1" applyFill="1" applyBorder="1" applyAlignment="1" applyProtection="1">
      <alignment horizontal="center" vertical="center" wrapText="1"/>
      <protection hidden="1"/>
    </xf>
    <xf numFmtId="166" fontId="35" fillId="24" borderId="13" xfId="0" applyNumberFormat="1" applyFont="1" applyFill="1" applyBorder="1" applyAlignment="1" applyProtection="1">
      <alignment horizontal="center" vertical="center" wrapText="1"/>
      <protection hidden="1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Euro" xfId="30" xr:uid="{00000000-0005-0000-0000-00001D000000}"/>
    <cellStyle name="Insatisfaisant" xfId="31" builtinId="27" customBuiltin="1"/>
    <cellStyle name="Milliers" xfId="32" builtinId="3"/>
    <cellStyle name="Neutre" xfId="33" builtinId="28" customBuiltin="1"/>
    <cellStyle name="Normal" xfId="0" builtinId="0"/>
    <cellStyle name="Note" xfId="28" builtinId="10" customBuiltin="1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colors>
    <mruColors>
      <color rgb="FFCCEED5"/>
      <color rgb="FF00A8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207273</xdr:colOff>
      <xdr:row>5</xdr:row>
      <xdr:rowOff>8386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4FF0595-BA54-041D-5401-CB348741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22073" cy="216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zoomScale="50" workbookViewId="0">
      <selection activeCell="A51" sqref="A51"/>
    </sheetView>
  </sheetViews>
  <sheetFormatPr baseColWidth="10" defaultColWidth="13.6640625" defaultRowHeight="16.2" x14ac:dyDescent="0.3"/>
  <cols>
    <col min="1" max="8" width="30.6640625" style="5" customWidth="1"/>
    <col min="9" max="9" width="9" style="5" customWidth="1"/>
    <col min="10" max="16384" width="13.6640625" style="5"/>
  </cols>
  <sheetData>
    <row r="1" spans="1:13" s="7" customFormat="1" ht="30" customHeight="1" x14ac:dyDescent="0.55000000000000004">
      <c r="B1" s="5"/>
      <c r="C1" s="5"/>
      <c r="D1" s="36"/>
      <c r="E1" s="5"/>
      <c r="F1" s="5"/>
      <c r="G1" s="5"/>
      <c r="H1" s="5"/>
      <c r="I1" s="5"/>
      <c r="J1" s="5"/>
      <c r="K1" s="5"/>
      <c r="L1" s="5"/>
      <c r="M1" s="5"/>
    </row>
    <row r="2" spans="1:13" s="7" customFormat="1" ht="30" customHeight="1" x14ac:dyDescent="0.55000000000000004">
      <c r="B2" s="5"/>
      <c r="C2" s="5"/>
      <c r="D2" s="36"/>
      <c r="E2" s="5"/>
      <c r="F2" s="5"/>
      <c r="G2" s="5"/>
      <c r="H2" s="5"/>
      <c r="I2" s="5"/>
      <c r="J2" s="5"/>
      <c r="K2" s="5"/>
      <c r="L2" s="5"/>
      <c r="M2" s="5"/>
    </row>
    <row r="3" spans="1:13" s="7" customFormat="1" ht="50.1" customHeight="1" x14ac:dyDescent="0.4">
      <c r="B3" s="5"/>
      <c r="C3" s="91" t="s">
        <v>29</v>
      </c>
      <c r="D3" s="92"/>
      <c r="E3" s="92"/>
      <c r="F3" s="92"/>
      <c r="G3" s="92"/>
      <c r="H3" s="93"/>
      <c r="I3" s="5"/>
      <c r="J3" s="5"/>
      <c r="K3" s="5"/>
      <c r="L3" s="5"/>
      <c r="M3" s="5"/>
    </row>
    <row r="4" spans="1:13" s="7" customFormat="1" ht="30" customHeight="1" x14ac:dyDescent="0.55000000000000004">
      <c r="B4" s="5"/>
      <c r="C4" s="5"/>
      <c r="D4" s="36"/>
      <c r="E4" s="5"/>
      <c r="F4" s="5"/>
      <c r="G4" s="5"/>
      <c r="H4" s="5"/>
      <c r="I4" s="5"/>
      <c r="J4" s="5"/>
      <c r="K4" s="5"/>
      <c r="L4" s="5"/>
      <c r="M4" s="5"/>
    </row>
    <row r="5" spans="1:13" s="7" customFormat="1" ht="30" customHeight="1" x14ac:dyDescent="0.55000000000000004">
      <c r="B5" s="5"/>
      <c r="C5" s="5"/>
      <c r="D5" s="36"/>
      <c r="E5" s="5"/>
      <c r="F5" s="5"/>
      <c r="G5" s="5"/>
      <c r="H5" s="5"/>
      <c r="I5" s="5"/>
      <c r="J5" s="5"/>
      <c r="K5" s="5"/>
      <c r="L5" s="5"/>
      <c r="M5" s="5"/>
    </row>
    <row r="6" spans="1:13" s="33" customFormat="1" ht="50.1" customHeight="1" x14ac:dyDescent="0.25">
      <c r="A6" s="68" t="s">
        <v>26</v>
      </c>
      <c r="B6" s="69"/>
      <c r="C6" s="94"/>
      <c r="D6" s="95"/>
      <c r="F6" s="96" t="s">
        <v>27</v>
      </c>
      <c r="G6" s="97"/>
      <c r="H6" s="37">
        <f ca="1">TODAY()</f>
        <v>45663</v>
      </c>
    </row>
    <row r="7" spans="1:13" s="7" customFormat="1" ht="30" customHeight="1" x14ac:dyDescent="0.4">
      <c r="A7" s="38"/>
      <c r="G7" s="39"/>
      <c r="H7" s="40"/>
    </row>
    <row r="8" spans="1:13" s="7" customFormat="1" ht="50.1" customHeight="1" x14ac:dyDescent="0.4">
      <c r="A8" s="68" t="s">
        <v>28</v>
      </c>
      <c r="B8" s="69"/>
      <c r="C8" s="57"/>
      <c r="G8" s="39"/>
      <c r="H8" s="40"/>
    </row>
    <row r="9" spans="1:13" s="7" customFormat="1" ht="30" customHeight="1" x14ac:dyDescent="0.4"/>
    <row r="10" spans="1:13" s="7" customFormat="1" ht="30" customHeight="1" x14ac:dyDescent="0.4"/>
    <row r="11" spans="1:13" s="7" customFormat="1" ht="30" customHeight="1" x14ac:dyDescent="0.4">
      <c r="A11" s="41" t="s">
        <v>20</v>
      </c>
    </row>
    <row r="12" spans="1:13" s="7" customFormat="1" ht="50.1" customHeight="1" x14ac:dyDescent="0.4">
      <c r="A12" s="65"/>
      <c r="B12" s="66"/>
      <c r="C12" s="66"/>
      <c r="D12" s="66"/>
      <c r="E12" s="66"/>
      <c r="F12" s="66"/>
      <c r="G12" s="66"/>
      <c r="H12" s="67"/>
      <c r="J12" s="42"/>
    </row>
    <row r="13" spans="1:13" s="7" customFormat="1" ht="50.1" customHeight="1" x14ac:dyDescent="0.4">
      <c r="A13" s="65"/>
      <c r="B13" s="66"/>
      <c r="C13" s="66"/>
      <c r="D13" s="66"/>
      <c r="E13" s="66"/>
      <c r="F13" s="66"/>
      <c r="G13" s="66"/>
      <c r="H13" s="67"/>
    </row>
    <row r="14" spans="1:13" s="7" customFormat="1" ht="50.1" customHeight="1" x14ac:dyDescent="0.4">
      <c r="A14" s="65"/>
      <c r="B14" s="66"/>
      <c r="C14" s="66"/>
      <c r="D14" s="66"/>
      <c r="E14" s="66"/>
      <c r="F14" s="66"/>
      <c r="G14" s="66"/>
      <c r="H14" s="67"/>
    </row>
    <row r="15" spans="1:13" s="7" customFormat="1" ht="50.1" customHeight="1" x14ac:dyDescent="0.4">
      <c r="A15" s="10"/>
      <c r="B15" s="10"/>
      <c r="C15" s="10"/>
      <c r="D15" s="10"/>
      <c r="E15" s="10"/>
      <c r="F15" s="10"/>
      <c r="G15" s="10"/>
      <c r="H15" s="10"/>
    </row>
    <row r="16" spans="1:13" s="7" customFormat="1" ht="50.1" customHeight="1" x14ac:dyDescent="0.4">
      <c r="A16" s="86" t="s">
        <v>22</v>
      </c>
      <c r="B16" s="87"/>
      <c r="C16" s="87"/>
      <c r="D16" s="87"/>
      <c r="E16" s="87"/>
      <c r="F16" s="87"/>
      <c r="G16" s="87"/>
      <c r="H16" s="88"/>
    </row>
    <row r="17" spans="1:13" s="43" customFormat="1" ht="50.1" customHeight="1" x14ac:dyDescent="0.3">
      <c r="A17" s="60" t="s">
        <v>13</v>
      </c>
      <c r="B17" s="61"/>
      <c r="C17" s="60" t="s">
        <v>14</v>
      </c>
      <c r="D17" s="61"/>
      <c r="E17" s="60" t="s">
        <v>23</v>
      </c>
      <c r="F17" s="61"/>
      <c r="G17" s="60" t="s">
        <v>24</v>
      </c>
      <c r="H17" s="61"/>
    </row>
    <row r="18" spans="1:13" s="7" customFormat="1" ht="60" customHeight="1" x14ac:dyDescent="0.4">
      <c r="A18" s="62"/>
      <c r="B18" s="63"/>
      <c r="C18" s="62"/>
      <c r="D18" s="63"/>
      <c r="E18" s="62"/>
      <c r="F18" s="63"/>
      <c r="G18" s="62"/>
      <c r="H18" s="63"/>
    </row>
    <row r="19" spans="1:13" s="7" customFormat="1" ht="50.1" customHeight="1" x14ac:dyDescent="0.4">
      <c r="A19" s="86" t="s">
        <v>12</v>
      </c>
      <c r="B19" s="87"/>
      <c r="C19" s="87"/>
      <c r="D19" s="87"/>
      <c r="E19" s="87"/>
      <c r="F19" s="87"/>
      <c r="G19" s="87"/>
      <c r="H19" s="88"/>
    </row>
    <row r="20" spans="1:13" s="43" customFormat="1" ht="50.1" customHeight="1" x14ac:dyDescent="0.3">
      <c r="A20" s="60" t="s">
        <v>15</v>
      </c>
      <c r="B20" s="61"/>
      <c r="C20" s="60" t="s">
        <v>16</v>
      </c>
      <c r="D20" s="61"/>
      <c r="E20" s="60" t="s">
        <v>17</v>
      </c>
      <c r="F20" s="61"/>
      <c r="G20" s="60" t="s">
        <v>18</v>
      </c>
      <c r="H20" s="61"/>
    </row>
    <row r="21" spans="1:13" s="7" customFormat="1" ht="60" customHeight="1" x14ac:dyDescent="0.4">
      <c r="A21" s="62"/>
      <c r="B21" s="63"/>
      <c r="C21" s="62"/>
      <c r="D21" s="63"/>
      <c r="E21" s="62"/>
      <c r="F21" s="63"/>
      <c r="G21" s="62"/>
      <c r="H21" s="63"/>
    </row>
    <row r="22" spans="1:13" s="7" customFormat="1" ht="50.1" customHeight="1" x14ac:dyDescent="0.4">
      <c r="A22" s="44"/>
      <c r="B22" s="45"/>
      <c r="C22" s="45"/>
      <c r="D22" s="45"/>
      <c r="E22" s="45"/>
      <c r="F22" s="45"/>
      <c r="G22" s="45"/>
      <c r="H22" s="46"/>
    </row>
    <row r="23" spans="1:13" s="1" customFormat="1" ht="50.1" customHeight="1" x14ac:dyDescent="0.55000000000000004">
      <c r="A23" s="68" t="s">
        <v>0</v>
      </c>
      <c r="B23" s="69"/>
      <c r="C23" s="70"/>
      <c r="D23" s="20" t="s">
        <v>1</v>
      </c>
      <c r="E23" s="20" t="s">
        <v>2</v>
      </c>
      <c r="F23" s="20" t="s">
        <v>3</v>
      </c>
      <c r="G23" s="20" t="s">
        <v>30</v>
      </c>
      <c r="H23" s="21" t="s">
        <v>4</v>
      </c>
    </row>
    <row r="24" spans="1:13" ht="60" customHeight="1" x14ac:dyDescent="0.35">
      <c r="A24" s="71" t="s">
        <v>31</v>
      </c>
      <c r="B24" s="72"/>
      <c r="C24" s="72"/>
      <c r="D24" s="3">
        <v>30</v>
      </c>
      <c r="E24" s="35"/>
      <c r="F24" s="3" t="str">
        <f>IF($E$24="","",D24*E24)</f>
        <v/>
      </c>
      <c r="G24" s="3" t="str">
        <f>IF($E$24="","",$F$24*0.2)</f>
        <v/>
      </c>
      <c r="H24" s="3" t="str">
        <f>IF($E$24="","",F24+G24)</f>
        <v/>
      </c>
      <c r="J24" s="6"/>
      <c r="K24" s="6"/>
      <c r="L24" s="6"/>
      <c r="M24" s="6"/>
    </row>
    <row r="25" spans="1:13" ht="60" customHeight="1" x14ac:dyDescent="0.35">
      <c r="A25" s="76" t="s">
        <v>44</v>
      </c>
      <c r="B25" s="77"/>
      <c r="C25" s="78"/>
      <c r="D25" s="3">
        <v>20</v>
      </c>
      <c r="E25" s="4">
        <v>1</v>
      </c>
      <c r="F25" s="3">
        <f>IF($E$25="","",D25*E25)</f>
        <v>20</v>
      </c>
      <c r="G25" s="3">
        <f>IF($E$25="","",$F$25*0.2)</f>
        <v>4</v>
      </c>
      <c r="H25" s="3">
        <f>IF($E$25="","",F25+G25)</f>
        <v>24</v>
      </c>
      <c r="J25" s="6"/>
      <c r="K25" s="6"/>
      <c r="L25" s="6"/>
      <c r="M25" s="6"/>
    </row>
    <row r="26" spans="1:13" s="7" customFormat="1" ht="46.5" customHeight="1" x14ac:dyDescent="0.4">
      <c r="A26" s="23"/>
      <c r="B26" s="23"/>
      <c r="C26" s="23"/>
      <c r="D26" s="24"/>
      <c r="E26" s="22" t="s">
        <v>32</v>
      </c>
      <c r="F26" s="22">
        <f>SUM(F24:F25)</f>
        <v>20</v>
      </c>
      <c r="G26" s="22">
        <f>SUM(G24:G25)</f>
        <v>4</v>
      </c>
      <c r="H26" s="22">
        <f>SUM(H24:H25)</f>
        <v>24</v>
      </c>
    </row>
    <row r="27" spans="1:13" s="2" customFormat="1" ht="50.1" customHeight="1" x14ac:dyDescent="0.5">
      <c r="A27" s="107" t="s">
        <v>21</v>
      </c>
      <c r="B27" s="108"/>
      <c r="C27" s="108"/>
      <c r="D27" s="20" t="s">
        <v>1</v>
      </c>
      <c r="E27" s="20" t="s">
        <v>2</v>
      </c>
      <c r="F27" s="20" t="s">
        <v>3</v>
      </c>
      <c r="G27" s="20" t="s">
        <v>30</v>
      </c>
      <c r="H27" s="21" t="s">
        <v>4</v>
      </c>
    </row>
    <row r="28" spans="1:13" ht="60" customHeight="1" x14ac:dyDescent="0.35">
      <c r="A28" s="104" t="s">
        <v>43</v>
      </c>
      <c r="B28" s="105"/>
      <c r="C28" s="106"/>
      <c r="D28" s="3">
        <v>-20</v>
      </c>
      <c r="E28" s="4">
        <f>IF(OR(E42&lt;&gt;0,""),1,0)</f>
        <v>0</v>
      </c>
      <c r="F28" s="3">
        <f>IF($E$25="","",D28*E28)</f>
        <v>0</v>
      </c>
      <c r="G28" s="3">
        <f>IF($E$28="","",$F$28*0.2)</f>
        <v>0</v>
      </c>
      <c r="H28" s="3">
        <f>IF($E$25="","",F28+G28)</f>
        <v>0</v>
      </c>
      <c r="J28" s="6"/>
      <c r="K28" s="6"/>
      <c r="L28" s="6"/>
      <c r="M28" s="6"/>
    </row>
    <row r="29" spans="1:13" s="7" customFormat="1" ht="46.5" customHeight="1" x14ac:dyDescent="0.4">
      <c r="A29" s="80" t="s">
        <v>33</v>
      </c>
      <c r="B29" s="80"/>
      <c r="C29" s="80"/>
      <c r="D29" s="81"/>
      <c r="E29" s="22" t="s">
        <v>5</v>
      </c>
      <c r="F29" s="22">
        <f>SUM(F26+F28)</f>
        <v>20</v>
      </c>
      <c r="G29" s="22">
        <f t="shared" ref="G29:H29" si="0">SUM(G26+G28)</f>
        <v>4</v>
      </c>
      <c r="H29" s="22">
        <f t="shared" si="0"/>
        <v>24</v>
      </c>
    </row>
    <row r="30" spans="1:13" ht="30" customHeight="1" x14ac:dyDescent="0.35">
      <c r="D30" s="6"/>
      <c r="E30" s="6"/>
      <c r="F30" s="6"/>
      <c r="G30" s="6"/>
      <c r="J30" s="6"/>
      <c r="K30" s="6"/>
      <c r="L30" s="6"/>
      <c r="M30" s="6"/>
    </row>
    <row r="31" spans="1:13" ht="30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6"/>
      <c r="K31" s="6"/>
      <c r="L31" s="6"/>
      <c r="M31" s="6"/>
    </row>
    <row r="32" spans="1:13" ht="50.1" customHeight="1" x14ac:dyDescent="0.4">
      <c r="A32" s="82" t="s">
        <v>34</v>
      </c>
      <c r="B32" s="83"/>
      <c r="C32" s="83"/>
      <c r="D32" s="83"/>
      <c r="E32" s="83"/>
      <c r="F32" s="83"/>
      <c r="G32" s="83"/>
      <c r="H32" s="84"/>
      <c r="I32" s="7"/>
      <c r="J32" s="6"/>
      <c r="K32" s="6"/>
      <c r="L32" s="6"/>
      <c r="M32" s="6"/>
    </row>
    <row r="33" spans="1:13" ht="30" customHeight="1" x14ac:dyDescent="0.4">
      <c r="A33" s="25"/>
      <c r="B33" s="7"/>
      <c r="C33" s="26" t="s">
        <v>35</v>
      </c>
      <c r="D33" s="7"/>
      <c r="E33" s="8" t="s">
        <v>6</v>
      </c>
      <c r="F33" s="8"/>
      <c r="G33" s="13"/>
      <c r="H33" s="12"/>
      <c r="I33" s="7"/>
      <c r="J33" s="6"/>
      <c r="K33" s="6"/>
      <c r="L33" s="6"/>
      <c r="M33" s="6"/>
    </row>
    <row r="34" spans="1:13" ht="30" customHeight="1" x14ac:dyDescent="0.4">
      <c r="A34" s="27"/>
      <c r="B34" s="7"/>
      <c r="C34" s="8"/>
      <c r="E34" s="8" t="s">
        <v>19</v>
      </c>
      <c r="F34" s="8"/>
      <c r="G34" s="13"/>
      <c r="H34" s="12"/>
      <c r="I34" s="7"/>
      <c r="J34" s="6"/>
      <c r="K34" s="6"/>
      <c r="L34" s="6"/>
      <c r="M34" s="6"/>
    </row>
    <row r="35" spans="1:13" ht="30" customHeight="1" x14ac:dyDescent="0.35">
      <c r="A35" s="28"/>
      <c r="B35" s="14"/>
      <c r="C35" s="15"/>
      <c r="D35" s="14"/>
      <c r="E35" s="15" t="s">
        <v>7</v>
      </c>
      <c r="F35" s="14"/>
      <c r="G35" s="16"/>
      <c r="H35" s="17"/>
      <c r="J35" s="6"/>
      <c r="K35" s="6"/>
      <c r="L35" s="6"/>
      <c r="M35" s="6"/>
    </row>
    <row r="36" spans="1:13" ht="30" customHeight="1" x14ac:dyDescent="0.35">
      <c r="F36" s="8"/>
      <c r="G36" s="9"/>
      <c r="J36" s="6"/>
      <c r="K36" s="6"/>
      <c r="L36" s="6"/>
      <c r="M36" s="6"/>
    </row>
    <row r="37" spans="1:13" s="18" customFormat="1" ht="50.1" customHeight="1" x14ac:dyDescent="0.25">
      <c r="A37" s="29" t="s">
        <v>36</v>
      </c>
      <c r="B37" s="30"/>
      <c r="C37" s="31"/>
      <c r="D37" s="31"/>
      <c r="E37" s="56" t="str">
        <f ca="1">C6&amp;" - "&amp;C8&amp;" - "&amp;TEXT(H6,"jj/mm/aaaa")</f>
        <v xml:space="preserve"> -  - 06/01/2025</v>
      </c>
      <c r="F37" s="31"/>
      <c r="G37" s="31"/>
      <c r="H37" s="32"/>
      <c r="J37" s="19"/>
      <c r="K37" s="19"/>
      <c r="L37" s="19"/>
      <c r="M37" s="19"/>
    </row>
    <row r="38" spans="1:13" ht="30" customHeight="1" x14ac:dyDescent="0.4">
      <c r="A38" s="10"/>
      <c r="B38" s="10"/>
      <c r="J38" s="6"/>
      <c r="K38" s="6"/>
      <c r="L38" s="6"/>
      <c r="M38" s="6"/>
    </row>
    <row r="39" spans="1:13" ht="30" customHeight="1" x14ac:dyDescent="0.4">
      <c r="A39" s="33" t="s">
        <v>8</v>
      </c>
      <c r="C39" s="11"/>
      <c r="D39" s="7"/>
      <c r="J39" s="6"/>
      <c r="M39" s="7"/>
    </row>
    <row r="40" spans="1:13" ht="50.1" customHeight="1" x14ac:dyDescent="0.4">
      <c r="A40" s="79" t="s">
        <v>25</v>
      </c>
      <c r="B40" s="79"/>
      <c r="C40" s="79"/>
      <c r="D40" s="79" t="s">
        <v>9</v>
      </c>
      <c r="E40" s="79"/>
      <c r="F40" s="79" t="s">
        <v>10</v>
      </c>
      <c r="G40" s="79"/>
      <c r="H40" s="79"/>
      <c r="J40" s="6"/>
      <c r="M40" s="7"/>
    </row>
    <row r="41" spans="1:13" ht="30" customHeight="1" x14ac:dyDescent="0.4">
      <c r="A41" s="47" t="s">
        <v>37</v>
      </c>
      <c r="B41" s="89"/>
      <c r="C41" s="90"/>
      <c r="D41" s="64" t="s">
        <v>40</v>
      </c>
      <c r="E41" s="64"/>
      <c r="F41" s="85" t="s">
        <v>11</v>
      </c>
      <c r="G41" s="85"/>
      <c r="H41" s="85"/>
      <c r="J41" s="6"/>
      <c r="M41" s="7"/>
    </row>
    <row r="42" spans="1:13" ht="30" customHeight="1" x14ac:dyDescent="0.4">
      <c r="B42" s="48"/>
      <c r="C42" s="49"/>
      <c r="D42" s="50" t="s">
        <v>42</v>
      </c>
      <c r="E42" s="34"/>
      <c r="F42" s="73"/>
      <c r="G42" s="74"/>
      <c r="H42" s="74"/>
      <c r="J42" s="6"/>
      <c r="M42" s="7"/>
    </row>
    <row r="43" spans="1:13" ht="30" customHeight="1" x14ac:dyDescent="0.4">
      <c r="A43" s="51" t="s">
        <v>38</v>
      </c>
      <c r="B43" s="58"/>
      <c r="C43" s="59"/>
      <c r="D43" s="64" t="s">
        <v>41</v>
      </c>
      <c r="E43" s="64"/>
      <c r="F43" s="75"/>
      <c r="G43" s="75"/>
      <c r="H43" s="75"/>
      <c r="J43" s="6"/>
      <c r="M43" s="7"/>
    </row>
    <row r="44" spans="1:13" ht="30" customHeight="1" x14ac:dyDescent="0.4">
      <c r="A44" s="52"/>
      <c r="B44" s="48"/>
      <c r="C44" s="49"/>
      <c r="D44" s="50" t="s">
        <v>42</v>
      </c>
      <c r="E44" s="34"/>
      <c r="F44" s="75"/>
      <c r="G44" s="75"/>
      <c r="H44" s="75"/>
      <c r="J44" s="6"/>
      <c r="M44" s="7"/>
    </row>
    <row r="45" spans="1:13" ht="30" customHeight="1" x14ac:dyDescent="0.4">
      <c r="A45" s="51" t="s">
        <v>39</v>
      </c>
      <c r="B45" s="58"/>
      <c r="C45" s="59"/>
      <c r="D45" s="64" t="s">
        <v>45</v>
      </c>
      <c r="E45" s="64"/>
      <c r="F45" s="75"/>
      <c r="G45" s="75"/>
      <c r="H45" s="75"/>
      <c r="J45" s="6"/>
      <c r="M45" s="7"/>
    </row>
    <row r="46" spans="1:13" ht="30" customHeight="1" x14ac:dyDescent="0.4">
      <c r="A46" s="52"/>
      <c r="B46" s="48"/>
      <c r="C46" s="49"/>
      <c r="D46" s="98"/>
      <c r="E46" s="99"/>
      <c r="F46" s="75"/>
      <c r="G46" s="75"/>
      <c r="H46" s="75"/>
      <c r="J46" s="6"/>
      <c r="M46" s="7"/>
    </row>
    <row r="47" spans="1:13" ht="30" customHeight="1" x14ac:dyDescent="0.4">
      <c r="A47" s="52"/>
      <c r="B47" s="48"/>
      <c r="C47" s="49"/>
      <c r="D47" s="100"/>
      <c r="E47" s="101"/>
      <c r="F47" s="75"/>
      <c r="G47" s="75"/>
      <c r="H47" s="75"/>
      <c r="J47" s="6"/>
      <c r="M47" s="7"/>
    </row>
    <row r="48" spans="1:13" ht="30" customHeight="1" x14ac:dyDescent="0.4">
      <c r="A48" s="52"/>
      <c r="B48" s="48"/>
      <c r="C48" s="49"/>
      <c r="D48" s="100"/>
      <c r="E48" s="101"/>
      <c r="F48" s="75"/>
      <c r="G48" s="75"/>
      <c r="H48" s="75"/>
      <c r="J48" s="6"/>
      <c r="M48" s="7"/>
    </row>
    <row r="49" spans="1:13" ht="30" customHeight="1" x14ac:dyDescent="0.35">
      <c r="A49" s="52"/>
      <c r="B49" s="48"/>
      <c r="C49" s="49"/>
      <c r="D49" s="100"/>
      <c r="E49" s="101"/>
      <c r="F49" s="75"/>
      <c r="G49" s="75"/>
      <c r="H49" s="75"/>
      <c r="J49" s="6"/>
      <c r="K49" s="6"/>
      <c r="L49" s="6"/>
      <c r="M49" s="6"/>
    </row>
    <row r="50" spans="1:13" ht="30" customHeight="1" x14ac:dyDescent="0.35">
      <c r="A50" s="53"/>
      <c r="B50" s="54"/>
      <c r="C50" s="55"/>
      <c r="D50" s="102"/>
      <c r="E50" s="103"/>
      <c r="F50" s="75"/>
      <c r="G50" s="75"/>
      <c r="H50" s="75"/>
      <c r="J50" s="6"/>
      <c r="K50" s="6"/>
      <c r="L50" s="6"/>
      <c r="M50" s="6"/>
    </row>
    <row r="51" spans="1:13" ht="24.6" x14ac:dyDescent="0.4">
      <c r="A51" s="7"/>
      <c r="B51" s="7"/>
      <c r="C51" s="7"/>
      <c r="D51" s="7"/>
      <c r="E51" s="7"/>
      <c r="F51" s="7"/>
      <c r="G51" s="7"/>
      <c r="H51" s="7"/>
      <c r="J51" s="6"/>
      <c r="K51" s="6"/>
      <c r="L51" s="6"/>
      <c r="M51" s="6"/>
    </row>
  </sheetData>
  <sheetProtection algorithmName="SHA-512" hashValue="FZ+/tvXWbVNWcDniewmXxW3sAc7S+SPeVYv1Y7qgBaKvHAqeW03BL+PKrABIoe5RYJJw3KpHl650m8uhn2C9yg==" saltValue="hn4RvzOzt4N85GXMda9qOg==" spinCount="100000" sheet="1" objects="1" scenarios="1"/>
  <mergeCells count="45">
    <mergeCell ref="D46:E50"/>
    <mergeCell ref="A14:H14"/>
    <mergeCell ref="A28:C28"/>
    <mergeCell ref="A27:C27"/>
    <mergeCell ref="A17:B17"/>
    <mergeCell ref="C17:D17"/>
    <mergeCell ref="E17:F17"/>
    <mergeCell ref="G17:H17"/>
    <mergeCell ref="A18:B18"/>
    <mergeCell ref="C18:D18"/>
    <mergeCell ref="E18:F18"/>
    <mergeCell ref="G18:H18"/>
    <mergeCell ref="A19:H19"/>
    <mergeCell ref="A20:B20"/>
    <mergeCell ref="C20:D20"/>
    <mergeCell ref="B43:C43"/>
    <mergeCell ref="C3:H3"/>
    <mergeCell ref="A6:B6"/>
    <mergeCell ref="C6:D6"/>
    <mergeCell ref="A8:B8"/>
    <mergeCell ref="F6:G6"/>
    <mergeCell ref="A12:H12"/>
    <mergeCell ref="A13:H13"/>
    <mergeCell ref="A23:C23"/>
    <mergeCell ref="A24:C24"/>
    <mergeCell ref="F42:H50"/>
    <mergeCell ref="A25:C25"/>
    <mergeCell ref="A40:C40"/>
    <mergeCell ref="D40:E40"/>
    <mergeCell ref="F40:H40"/>
    <mergeCell ref="D41:E41"/>
    <mergeCell ref="D43:E43"/>
    <mergeCell ref="A29:D29"/>
    <mergeCell ref="A32:H32"/>
    <mergeCell ref="F41:H41"/>
    <mergeCell ref="A16:H16"/>
    <mergeCell ref="B41:C41"/>
    <mergeCell ref="B45:C45"/>
    <mergeCell ref="E20:F20"/>
    <mergeCell ref="G20:H20"/>
    <mergeCell ref="A21:B21"/>
    <mergeCell ref="C21:D21"/>
    <mergeCell ref="E21:F21"/>
    <mergeCell ref="G21:H21"/>
    <mergeCell ref="D45:E45"/>
  </mergeCells>
  <phoneticPr fontId="29" type="noConversion"/>
  <printOptions horizontalCentered="1"/>
  <pageMargins left="0.25" right="0.25" top="0.75" bottom="0.75" header="0.3" footer="0.3"/>
  <pageSetup paperSize="9" scale="40" orientation="portrait" r:id="rId1"/>
  <headerFooter alignWithMargins="0">
    <oddFooter xml:space="preserve">&amp;C&amp;16S.A.S. au capital de 762 500 euros – RCS 429 225 683 Bobigny 
 47, allée des Impressionnistes – ZI Paris Nord 2 – BP 56418 Villepinte – 95944 Roissy CDG Cedex
                  Tél : 33 (0)1 48 63 94 94 – Email : conibi@conibi.fr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d7632a-f430-4e2c-915f-268fdcae33a7" xsi:nil="true"/>
    <lcf76f155ced4ddcb4097134ff3c332f xmlns="31830980-4324-496b-9f8d-d56038aa7d1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27EA01D276640AA37289C6493CEE4" ma:contentTypeVersion="15" ma:contentTypeDescription="Crée un document." ma:contentTypeScope="" ma:versionID="1f0be903c5fb02fe7bcbaa6bf26b9b52">
  <xsd:schema xmlns:xsd="http://www.w3.org/2001/XMLSchema" xmlns:xs="http://www.w3.org/2001/XMLSchema" xmlns:p="http://schemas.microsoft.com/office/2006/metadata/properties" xmlns:ns2="31830980-4324-496b-9f8d-d56038aa7d10" xmlns:ns3="fdd7632a-f430-4e2c-915f-268fdcae33a7" targetNamespace="http://schemas.microsoft.com/office/2006/metadata/properties" ma:root="true" ma:fieldsID="76ba83fe5c7589f35d81debfae9f74ff" ns2:_="" ns3:_="">
    <xsd:import namespace="31830980-4324-496b-9f8d-d56038aa7d10"/>
    <xsd:import namespace="fdd7632a-f430-4e2c-915f-268fdcae3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30980-4324-496b-9f8d-d56038aa7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597a79b-e732-4fd4-9bea-1f4d85d10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7632a-f430-4e2c-915f-268fdcae33a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ded78b-4629-47a6-a79c-c0a7511b7fc2}" ma:internalName="TaxCatchAll" ma:showField="CatchAllData" ma:web="fdd7632a-f430-4e2c-915f-268fdcae3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C2225-0C81-4FF2-A65F-6B0A3A3297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098C4-401C-47D6-B819-800600269F86}">
  <ds:schemaRefs>
    <ds:schemaRef ds:uri="http://schemas.microsoft.com/office/2006/metadata/properties"/>
    <ds:schemaRef ds:uri="http://schemas.microsoft.com/office/infopath/2007/PartnerControls"/>
    <ds:schemaRef ds:uri="c8f8a35e-57ef-4ea8-bf67-22f255cbce0b"/>
    <ds:schemaRef ds:uri="a2636150-7a1a-478a-8fb6-b7ef7a5c6cf6"/>
    <ds:schemaRef ds:uri="fdd7632a-f430-4e2c-915f-268fdcae33a7"/>
    <ds:schemaRef ds:uri="31830980-4324-496b-9f8d-d56038aa7d10"/>
  </ds:schemaRefs>
</ds:datastoreItem>
</file>

<file path=customXml/itemProps3.xml><?xml version="1.0" encoding="utf-8"?>
<ds:datastoreItem xmlns:ds="http://schemas.openxmlformats.org/officeDocument/2006/customXml" ds:itemID="{B6C86672-1724-4D66-B3A7-02F3BDC20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30980-4324-496b-9f8d-d56038aa7d10"/>
    <ds:schemaRef ds:uri="fdd7632a-f430-4e2c-915f-268fdcae3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Cde</vt:lpstr>
      <vt:lpstr>'Bon Cde'!Zone_d_impression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LAFOND</dc:creator>
  <cp:lastModifiedBy>Stéphanie LAFOND</cp:lastModifiedBy>
  <cp:lastPrinted>2024-12-06T16:11:05Z</cp:lastPrinted>
  <dcterms:created xsi:type="dcterms:W3CDTF">2014-01-06T11:15:34Z</dcterms:created>
  <dcterms:modified xsi:type="dcterms:W3CDTF">2025-01-06T08:55:07Z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0x010100DE527EA01D276640AA37289C6493CEE4</vt:lpwstr>
  </property>
  <property fmtid="{D5CDD505-2E9C-101B-9397-08002B2CF9AE}" pid="3" name="MediaServiceImageTags">
    <vt:lpwstr/>
  </property>
</Properties>
</file>